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1" activeTab="9"/>
  </bookViews>
  <sheets>
    <sheet name="1517367 (спів.суб)" sheetId="1" r:id="rId1"/>
    <sheet name="1517367" sheetId="2" r:id="rId2"/>
    <sheet name="1517330" sheetId="3" r:id="rId3"/>
    <sheet name="1510180" sheetId="4" r:id="rId4"/>
    <sheet name="1517310" sheetId="5" r:id="rId5"/>
    <sheet name="1518313" sheetId="6" r:id="rId6"/>
    <sheet name="1517361" sheetId="7" r:id="rId7"/>
    <sheet name="2761070" sheetId="8" r:id="rId8"/>
    <sheet name="1514082" sheetId="9" r:id="rId9"/>
    <sheet name="1517462" sheetId="10" r:id="rId10"/>
  </sheets>
  <definedNames/>
  <calcPr fullCalcOnLoad="1"/>
</workbook>
</file>

<file path=xl/sharedStrings.xml><?xml version="1.0" encoding="utf-8"?>
<sst xmlns="http://schemas.openxmlformats.org/spreadsheetml/2006/main" count="115" uniqueCount="37">
  <si>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</si>
  <si>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</si>
  <si>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</si>
  <si>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</si>
  <si>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</si>
  <si>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</si>
  <si>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</si>
  <si>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</si>
  <si>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</si>
  <si>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</si>
  <si>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2021 році фінансуються за рахунок  іншої субвенції по КПКВК 1514082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</si>
  <si>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у поточні ціни та виділенням черговості)</t>
  </si>
  <si>
    <t>Капітальний ремонт автомобільних доріг</t>
  </si>
  <si>
    <t>Перелік видатків, які у 2021 році фінансуються за рахунок іншої субвенції, наданої Куликівським селищним бюджетом до загального фонду обласного бюджету по КПКВК 1510180</t>
  </si>
  <si>
    <t>Забезпечення електроенергією обєкта незавершеного будівництва по вул.Шевченка,94 в с. Салтикова Дівиця Чернігівської областірайону Чернігівської області</t>
  </si>
  <si>
    <t>Перелік видатків, які у 2021 році фінансуються за рахунок залишку субвенції з державного бюджету місцевим бюджетам на здійснення заходів спрямованих на розвиток системи охорони здоров"я у сільській місцевості по КПКВК 1517367</t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</si>
  <si>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</si>
  <si>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</si>
  <si>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</si>
  <si>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</si>
  <si>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</si>
  <si>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2021 році фінансуються за рахунок залишку іншої субвенції, по КПКВК 1517367</t>
  </si>
  <si>
    <t>Перелік видатків, які у 2021 році фінансуються за рахунок фонду охорони навколишнього природного середовища по КПКВК 1518313</t>
  </si>
  <si>
    <t>Реконструкція блоку ємностей очисних споруд в м.Ічня Чернігівської області (І черга)</t>
  </si>
  <si>
    <t>Реконструкція каналізаційних мереж по вул.Незалежності, Некрасова, Сновській у м.Сновськ Чернігівської області</t>
  </si>
  <si>
    <t>Реконструкція очисних споруд в смт Куликівка Чернігівської області (в т.ч. оплата проектно-вишукувальних робіт та державної експертизи)</t>
  </si>
  <si>
    <t>Перелік видатків, які у 2021 році фінансуються за рахунок  іншої субвенції по КПКВК 2761070</t>
  </si>
  <si>
    <t>Григорівська загальноосвітня школа І-ІІІ ступеня на 11 класів у с.Григорвіка Бахмацького району - будівництво з виділенням черговості (коригування) (перша, друга черги)</t>
  </si>
  <si>
    <t>400-метровий легкоатлетичний стадіон комунального позашкільного навчального закладу "Дитячо-юнацька спортивна школа" Носівської міської ради у м. Носівка - капітальний ремонт</t>
  </si>
  <si>
    <t>Стадіон "Колос" по вул.Б.Хмельницького, 3а, у м.Борзні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</si>
  <si>
    <t>Кіптівська загальноосвітня школа І-ІІІ ступеня по вул.Слов"янській , 33, у с.Кіпті Козелецького району - реконструкція будівлі під ДНЗ з виділенням черговості: перша черга - реконструкція фасадів та покрівлі ДНЗ; друга черга - реконструкція котельні, зовнішніх інженерних мереж; третя черга - реконструкція приміщень та внутрішніх інженерних мереж ДНЗ</t>
  </si>
  <si>
    <t>Перелік видатків, які у 2021 році фінансуються за рахунок  іншої субвенції по КПКВК 1517361</t>
  </si>
  <si>
    <t>Перелік видатків, які у 2021 році фінансуються за рахунок  залишку коштів бюджету розвитку обласного бюджету по КПКВК 1517330</t>
  </si>
  <si>
    <t>Спорудження знакового патріотичного об"єкту (флагштоку) на території вул.Партизанська, 1, в м.Батурин (будівельні роботи)</t>
  </si>
  <si>
    <t>Перелік видатків, які у 2021 році фінансуються за рахунок коштів іншої субвенції та залишку іншої субвенції по КПКВК 1517310</t>
  </si>
  <si>
    <t>Будівництво систеим водовідведення по вул. Незалежності в м. Ніжин Чернігівської області</t>
  </si>
  <si>
    <t>Кіптівська загальноосвітня школа І-ІІІ ст. по вул.Слов"янській, 33, у с. Кіпті Козелецького р-ну - реконструкція будівлі під ДНЗ з  виділенням черговості: Ічерга - реконструкція фасадів та покрівлі ДНЗ, ІІ черга - реконструкція котельні, зовнішніх інженерних мереж; ІІІ черга - реконструкція приміщень та внутрішніх/Інженерних мереж ДНЗ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</si>
</sst>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21</v>
      </c>
      <c r="B1" s="19"/>
      <c r="C1" s="19"/>
      <c r="D1" s="19"/>
    </row>
    <row r="2" spans="1:4" ht="15.75">
      <c r="A2" s="20"/>
      <c r="B2" s="20"/>
      <c r="C2" s="20"/>
      <c r="D2" s="20"/>
    </row>
    <row r="3" spans="1:5" ht="26.25" customHeight="1">
      <c r="A3" s="21">
        <v>44396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30000</v>
      </c>
      <c r="C6" s="7">
        <v>0</v>
      </c>
      <c r="D6" s="8">
        <f>B6-C6</f>
        <v>30000</v>
      </c>
    </row>
    <row r="7" spans="1:4" ht="56.25">
      <c r="A7" s="14" t="s">
        <v>17</v>
      </c>
      <c r="B7" s="16">
        <v>18066</v>
      </c>
      <c r="C7" s="7">
        <v>14666.07</v>
      </c>
      <c r="D7" s="8">
        <f>B7-C7</f>
        <v>3399.9300000000003</v>
      </c>
    </row>
    <row r="8" spans="1:4" ht="56.25">
      <c r="A8" s="14" t="s">
        <v>18</v>
      </c>
      <c r="B8" s="16">
        <v>54426.69</v>
      </c>
      <c r="C8" s="7">
        <v>5749.910000000001</v>
      </c>
      <c r="D8" s="8">
        <f>B8-C8</f>
        <v>48676.78</v>
      </c>
    </row>
    <row r="9" spans="1:4" ht="56.25">
      <c r="A9" s="14" t="s">
        <v>19</v>
      </c>
      <c r="B9" s="16">
        <v>16762.13</v>
      </c>
      <c r="C9" s="7">
        <v>0</v>
      </c>
      <c r="D9" s="8">
        <f>B9-C9</f>
        <v>16762.13</v>
      </c>
    </row>
    <row r="10" spans="1:4" ht="56.25">
      <c r="A10" s="15" t="s">
        <v>20</v>
      </c>
      <c r="B10" s="16">
        <v>259631.16</v>
      </c>
      <c r="C10" s="7">
        <v>140239.49</v>
      </c>
      <c r="D10" s="8">
        <f>B10-C10</f>
        <v>119391.67000000001</v>
      </c>
    </row>
    <row r="11" spans="1:4" ht="17.25" customHeight="1">
      <c r="A11" s="4" t="s">
        <v>4</v>
      </c>
      <c r="B11" s="3">
        <f>SUM(B6:B10)</f>
        <v>378885.98</v>
      </c>
      <c r="C11" s="3">
        <f>SUM(C6:C10)</f>
        <v>160655.47</v>
      </c>
      <c r="D11" s="3">
        <f>SUM(D6:D10)</f>
        <v>218230.51</v>
      </c>
    </row>
    <row r="12" spans="1:4" ht="12.75">
      <c r="A12" s="1"/>
      <c r="B12" s="5"/>
      <c r="C12" s="25"/>
      <c r="D12" s="25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9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44396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v>261010319.65</v>
      </c>
      <c r="C6" s="13">
        <v>164436794.24</v>
      </c>
      <c r="D6" s="8">
        <f>B6-C6</f>
        <v>96573525.41</v>
      </c>
    </row>
    <row r="7" spans="1:4" ht="12.75">
      <c r="A7" s="12" t="s">
        <v>12</v>
      </c>
      <c r="B7" s="13">
        <v>34253768.6</v>
      </c>
      <c r="C7" s="7">
        <v>5990099.59</v>
      </c>
      <c r="D7" s="8">
        <f>B7-C7</f>
        <v>28263669.01</v>
      </c>
    </row>
    <row r="8" spans="1:4" ht="17.25" customHeight="1">
      <c r="A8" s="4" t="s">
        <v>4</v>
      </c>
      <c r="B8" s="3">
        <f>SUM(B6:B7)</f>
        <v>295264088.25</v>
      </c>
      <c r="C8" s="3">
        <f>SUM(C6:C7)</f>
        <v>170426893.83</v>
      </c>
      <c r="D8" s="3">
        <f>SUM(D6:D7)</f>
        <v>124837194.42</v>
      </c>
    </row>
    <row r="9" spans="1:4" ht="12.75">
      <c r="A9" s="1"/>
      <c r="B9" s="5"/>
      <c r="C9" s="25"/>
      <c r="D9" s="25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15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44396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1066526.13</v>
      </c>
      <c r="C6" s="7">
        <v>0</v>
      </c>
      <c r="D6" s="8">
        <f>B6-C6</f>
        <v>1066526.13</v>
      </c>
    </row>
    <row r="7" spans="1:4" ht="56.25">
      <c r="A7" s="14" t="s">
        <v>17</v>
      </c>
      <c r="B7" s="16">
        <v>162587.52</v>
      </c>
      <c r="C7" s="7">
        <v>131994.68</v>
      </c>
      <c r="D7" s="8">
        <f>B7-C7</f>
        <v>30592.839999999997</v>
      </c>
    </row>
    <row r="8" spans="1:4" ht="56.25">
      <c r="A8" s="14" t="s">
        <v>18</v>
      </c>
      <c r="B8" s="16">
        <v>489840.14</v>
      </c>
      <c r="C8" s="7">
        <v>51749.16</v>
      </c>
      <c r="D8" s="8">
        <f>B8-C8</f>
        <v>438090.98</v>
      </c>
    </row>
    <row r="9" spans="1:4" ht="56.25">
      <c r="A9" s="14" t="s">
        <v>19</v>
      </c>
      <c r="B9" s="16">
        <v>150860.73</v>
      </c>
      <c r="C9" s="7">
        <v>0</v>
      </c>
      <c r="D9" s="8">
        <f>B9-C9</f>
        <v>150860.73</v>
      </c>
    </row>
    <row r="10" spans="1:4" ht="56.25">
      <c r="A10" s="15" t="s">
        <v>20</v>
      </c>
      <c r="B10" s="16">
        <v>2336680.15</v>
      </c>
      <c r="C10" s="7">
        <v>1262155.44</v>
      </c>
      <c r="D10" s="8">
        <f>B10-C10</f>
        <v>1074524.71</v>
      </c>
    </row>
    <row r="11" spans="1:4" ht="17.25" customHeight="1">
      <c r="A11" s="4" t="s">
        <v>4</v>
      </c>
      <c r="B11" s="3">
        <f>SUM(B6:B10)</f>
        <v>4206494.67</v>
      </c>
      <c r="C11" s="3">
        <f>SUM(C6:C10)</f>
        <v>1445899.28</v>
      </c>
      <c r="D11" s="3">
        <f>SUM(D6:D10)</f>
        <v>2760595.3899999997</v>
      </c>
    </row>
    <row r="12" spans="1:4" ht="12.75">
      <c r="A12" s="1"/>
      <c r="B12" s="5"/>
      <c r="C12" s="25"/>
      <c r="D12" s="25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32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44396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7" t="s">
        <v>33</v>
      </c>
      <c r="B6" s="16">
        <v>1500000</v>
      </c>
      <c r="C6" s="7">
        <v>1176597.52</v>
      </c>
      <c r="D6" s="8">
        <f>B6-C6</f>
        <v>323402.48</v>
      </c>
    </row>
    <row r="7" spans="1:4" ht="17.25" customHeight="1">
      <c r="A7" s="4" t="s">
        <v>4</v>
      </c>
      <c r="B7" s="3">
        <f>SUM(B6:B6)</f>
        <v>1500000</v>
      </c>
      <c r="C7" s="3">
        <f>SUM(C6:C6)</f>
        <v>1176597.52</v>
      </c>
      <c r="D7" s="3">
        <f>SUM(D6:D6)</f>
        <v>323402.48</v>
      </c>
    </row>
    <row r="8" spans="1:4" ht="12.75">
      <c r="A8" s="1"/>
      <c r="B8" s="5"/>
      <c r="C8" s="25"/>
      <c r="D8" s="25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13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44396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2" t="s">
        <v>14</v>
      </c>
      <c r="B6" s="13">
        <v>49500</v>
      </c>
      <c r="C6" s="7">
        <v>49383.97</v>
      </c>
      <c r="D6" s="8">
        <f>B6-C6</f>
        <v>116.02999999999884</v>
      </c>
    </row>
    <row r="7" spans="1:4" ht="17.25" customHeight="1">
      <c r="A7" s="4" t="s">
        <v>4</v>
      </c>
      <c r="B7" s="3">
        <f>SUM(B6:B6)</f>
        <v>49500</v>
      </c>
      <c r="C7" s="3">
        <f>SUM(C6:C6)</f>
        <v>49383.97</v>
      </c>
      <c r="D7" s="3">
        <f>SUM(D6:D6)</f>
        <v>116.02999999999884</v>
      </c>
    </row>
    <row r="8" spans="1:4" ht="12.75">
      <c r="A8" s="1"/>
      <c r="B8" s="5"/>
      <c r="C8" s="25"/>
      <c r="D8" s="25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34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44396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22.5">
      <c r="A6" s="15" t="s">
        <v>35</v>
      </c>
      <c r="B6" s="16">
        <v>156296.94</v>
      </c>
      <c r="C6" s="16">
        <v>0</v>
      </c>
      <c r="D6" s="8">
        <f>B6-C6</f>
        <v>156296.94</v>
      </c>
    </row>
    <row r="7" spans="1:4" ht="12.75">
      <c r="A7" s="12"/>
      <c r="B7" s="13"/>
      <c r="C7" s="7"/>
      <c r="D7" s="8">
        <f>B7-C7</f>
        <v>0</v>
      </c>
    </row>
    <row r="8" spans="1:4" ht="17.25" customHeight="1">
      <c r="A8" s="4" t="s">
        <v>4</v>
      </c>
      <c r="B8" s="3">
        <f>SUM(B6:B7)</f>
        <v>156296.94</v>
      </c>
      <c r="C8" s="3">
        <f>SUM(C6:C7)</f>
        <v>0</v>
      </c>
      <c r="D8" s="3">
        <f>SUM(D6:D7)</f>
        <v>156296.94</v>
      </c>
    </row>
    <row r="9" spans="1:4" ht="12.75">
      <c r="A9" s="1"/>
      <c r="B9" s="5"/>
      <c r="C9" s="25"/>
      <c r="D9" s="25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22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44396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22.5">
      <c r="A6" s="17" t="s">
        <v>23</v>
      </c>
      <c r="B6" s="16">
        <f>400000</f>
        <v>400000</v>
      </c>
      <c r="C6" s="18">
        <v>390000</v>
      </c>
      <c r="D6" s="8">
        <f>B6-C6</f>
        <v>10000</v>
      </c>
    </row>
    <row r="7" spans="1:4" ht="33.75">
      <c r="A7" s="12" t="s">
        <v>24</v>
      </c>
      <c r="B7" s="7">
        <v>329640</v>
      </c>
      <c r="C7" s="7"/>
      <c r="D7" s="8">
        <f>B7-C7</f>
        <v>329640</v>
      </c>
    </row>
    <row r="8" spans="1:4" ht="33.75">
      <c r="A8" s="12" t="s">
        <v>25</v>
      </c>
      <c r="B8" s="7">
        <v>0</v>
      </c>
      <c r="C8" s="7"/>
      <c r="D8" s="8">
        <f>B8-C8</f>
        <v>0</v>
      </c>
    </row>
    <row r="9" spans="1:4" ht="12.75">
      <c r="A9" s="12"/>
      <c r="B9" s="13"/>
      <c r="C9" s="7"/>
      <c r="D9" s="8">
        <f>B9-C9</f>
        <v>0</v>
      </c>
    </row>
    <row r="10" spans="1:4" ht="17.25" customHeight="1">
      <c r="A10" s="4" t="s">
        <v>4</v>
      </c>
      <c r="B10" s="3">
        <f>SUM(B6:B9)</f>
        <v>729640</v>
      </c>
      <c r="C10" s="3">
        <f>SUM(C6:C9)</f>
        <v>390000</v>
      </c>
      <c r="D10" s="3">
        <f>SUM(D6:D9)</f>
        <v>339640</v>
      </c>
    </row>
    <row r="11" spans="1:4" ht="12.75">
      <c r="A11" s="1"/>
      <c r="B11" s="5"/>
      <c r="C11" s="25"/>
      <c r="D11" s="25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31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44396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78.75">
      <c r="A6" s="12" t="s">
        <v>36</v>
      </c>
      <c r="B6" s="7">
        <v>2932401</v>
      </c>
      <c r="C6" s="13">
        <v>0</v>
      </c>
      <c r="D6" s="8">
        <f>B6-C6</f>
        <v>2932401</v>
      </c>
    </row>
    <row r="7" spans="1:4" ht="45">
      <c r="A7" s="17" t="s">
        <v>27</v>
      </c>
      <c r="B7" s="16">
        <v>2965117</v>
      </c>
      <c r="C7" s="13">
        <v>10108.800000000001</v>
      </c>
      <c r="D7" s="8">
        <f>B7-C7</f>
        <v>2955008.2</v>
      </c>
    </row>
    <row r="8" spans="1:4" ht="17.25" customHeight="1">
      <c r="A8" s="4" t="s">
        <v>4</v>
      </c>
      <c r="B8" s="3">
        <f>SUM(B6:B7)</f>
        <v>5897518</v>
      </c>
      <c r="C8" s="3">
        <f>SUM(C6:C7)</f>
        <v>10108.800000000001</v>
      </c>
      <c r="D8" s="3">
        <f>SUM(D6:D7)</f>
        <v>5887409.2</v>
      </c>
    </row>
    <row r="9" spans="1:4" ht="12.75">
      <c r="A9" s="1"/>
      <c r="B9" s="5"/>
      <c r="C9" s="25"/>
      <c r="D9" s="25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26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44396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45">
      <c r="A6" s="17" t="s">
        <v>27</v>
      </c>
      <c r="B6" s="13">
        <v>14663258</v>
      </c>
      <c r="C6" s="13">
        <v>90979.18000000001</v>
      </c>
      <c r="D6" s="8">
        <f>B6-C6</f>
        <v>14572278.82</v>
      </c>
    </row>
    <row r="7" spans="1:4" ht="45">
      <c r="A7" s="17" t="s">
        <v>28</v>
      </c>
      <c r="B7" s="13">
        <v>3602347</v>
      </c>
      <c r="C7" s="13">
        <v>0</v>
      </c>
      <c r="D7" s="8">
        <f>B7-C7</f>
        <v>3602347</v>
      </c>
    </row>
    <row r="8" spans="1:4" ht="56.25">
      <c r="A8" s="17" t="s">
        <v>29</v>
      </c>
      <c r="B8" s="13">
        <v>3000000</v>
      </c>
      <c r="C8" s="13">
        <v>0</v>
      </c>
      <c r="D8" s="8">
        <f>B8-C8</f>
        <v>3000000</v>
      </c>
    </row>
    <row r="9" spans="1:4" ht="90">
      <c r="A9" s="12" t="s">
        <v>30</v>
      </c>
      <c r="B9" s="13">
        <v>2000000</v>
      </c>
      <c r="C9" s="13">
        <v>0</v>
      </c>
      <c r="D9" s="8">
        <f>B9-C9</f>
        <v>2000000</v>
      </c>
    </row>
    <row r="10" spans="1:4" ht="17.25" customHeight="1">
      <c r="A10" s="4" t="s">
        <v>4</v>
      </c>
      <c r="B10" s="3">
        <f>SUM(B6:B9)</f>
        <v>23265605</v>
      </c>
      <c r="C10" s="3">
        <f>SUM(C6:C9)</f>
        <v>90979.18000000001</v>
      </c>
      <c r="D10" s="3">
        <f>SUM(D6:D9)</f>
        <v>23174625.82</v>
      </c>
    </row>
    <row r="11" spans="1:4" ht="12.75">
      <c r="A11" s="1"/>
      <c r="B11" s="5"/>
      <c r="C11" s="25"/>
      <c r="D11" s="25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10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44396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78.75">
      <c r="A6" s="12" t="s">
        <v>11</v>
      </c>
      <c r="B6" s="13">
        <v>70000</v>
      </c>
      <c r="C6" s="7">
        <v>15678.3</v>
      </c>
      <c r="D6" s="8">
        <f>B6-C6</f>
        <v>54321.7</v>
      </c>
    </row>
    <row r="7" spans="1:4" ht="17.25" customHeight="1">
      <c r="A7" s="4" t="s">
        <v>4</v>
      </c>
      <c r="B7" s="3">
        <f>SUM(B6:B6)</f>
        <v>70000</v>
      </c>
      <c r="C7" s="3">
        <f>SUM(C6:C6)</f>
        <v>15678.3</v>
      </c>
      <c r="D7" s="3">
        <f>SUM(D6:D6)</f>
        <v>54321.7</v>
      </c>
    </row>
    <row r="8" spans="1:4" ht="12.75">
      <c r="A8" s="1"/>
      <c r="B8" s="5"/>
      <c r="C8" s="25"/>
      <c r="D8" s="25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2021-07-16T11:50:48Z</dcterms:modified>
  <cp:category/>
  <cp:version/>
  <cp:contentType/>
  <cp:contentStatus/>
</cp:coreProperties>
</file>